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LEVARME AUDITORIA\IVAI\1. IVAI 1ER TRIMESTRE 2026\ESTATALES\1. LTAIPVIL15IX\"/>
    </mc:Choice>
  </mc:AlternateContent>
  <bookViews>
    <workbookView xWindow="-120" yWindow="-120" windowWidth="24240" windowHeight="13140"/>
  </bookViews>
  <sheets>
    <sheet name="FEBRE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P5" i="1"/>
  <c r="P6" i="1"/>
  <c r="P7" i="1"/>
  <c r="P22" i="1"/>
  <c r="P21" i="1"/>
  <c r="P20" i="1"/>
  <c r="P19" i="1"/>
  <c r="P18" i="1"/>
  <c r="P17" i="1"/>
  <c r="P16" i="1"/>
  <c r="P15" i="1"/>
  <c r="P14" i="1"/>
  <c r="P12" i="1"/>
  <c r="P11" i="1"/>
  <c r="P10" i="1"/>
  <c r="P9" i="1"/>
  <c r="P8" i="1"/>
  <c r="P4" i="1"/>
</calcChain>
</file>

<file path=xl/sharedStrings.xml><?xml version="1.0" encoding="utf-8"?>
<sst xmlns="http://schemas.openxmlformats.org/spreadsheetml/2006/main" count="161" uniqueCount="75">
  <si>
    <r>
      <rPr>
        <b/>
        <sz val="10"/>
        <rFont val="Arial"/>
        <family val="2"/>
      </rPr>
      <t>INSTITUTO TECNOLÓGICO SUPERIOR DE PEROTE</t>
    </r>
  </si>
  <si>
    <t>ÁREA</t>
  </si>
  <si>
    <t>OBJETO O MOTIVO DE LA COMISIÓN</t>
  </si>
  <si>
    <t>SERV.        PÚB. COMISIONAD</t>
  </si>
  <si>
    <t>LUGAR          DE COMISIÓN</t>
  </si>
  <si>
    <r>
      <rPr>
        <b/>
        <sz val="10"/>
        <rFont val="Calibri"/>
        <family val="1"/>
      </rPr>
      <t xml:space="preserve">DESTINO DE LA
</t>
    </r>
    <r>
      <rPr>
        <b/>
        <sz val="10"/>
        <rFont val="Calibri"/>
        <family val="1"/>
      </rPr>
      <t>COMISIÓN</t>
    </r>
  </si>
  <si>
    <r>
      <rPr>
        <b/>
        <sz val="10"/>
        <rFont val="Calibri"/>
        <family val="1"/>
      </rPr>
      <t>FECHA    DE
INICIO</t>
    </r>
  </si>
  <si>
    <t>FECHA DE TERMINO</t>
  </si>
  <si>
    <r>
      <rPr>
        <b/>
        <sz val="10"/>
        <rFont val="Calibri"/>
        <family val="2"/>
        <scheme val="minor"/>
      </rPr>
      <t>ORIGEN      DEL
RECURSO</t>
    </r>
  </si>
  <si>
    <r>
      <rPr>
        <b/>
        <sz val="10"/>
        <rFont val="Calibri"/>
        <family val="1"/>
      </rPr>
      <t>ALIMENTOS</t>
    </r>
  </si>
  <si>
    <r>
      <rPr>
        <b/>
        <sz val="10"/>
        <rFont val="Calibri"/>
        <family val="1"/>
      </rPr>
      <t>HOSPEDAJE</t>
    </r>
  </si>
  <si>
    <r>
      <rPr>
        <b/>
        <sz val="10"/>
        <rFont val="Calibri"/>
        <family val="1"/>
      </rPr>
      <t>PASAJES</t>
    </r>
  </si>
  <si>
    <r>
      <rPr>
        <b/>
        <sz val="10"/>
        <rFont val="Calibri"/>
        <family val="1"/>
      </rPr>
      <t>PEAJES</t>
    </r>
  </si>
  <si>
    <r>
      <rPr>
        <b/>
        <sz val="10"/>
        <rFont val="Calibri"/>
        <family val="1"/>
      </rPr>
      <t>TRASLADOS LOCALES</t>
    </r>
  </si>
  <si>
    <r>
      <rPr>
        <b/>
        <sz val="10"/>
        <rFont val="Calibri"/>
        <family val="1"/>
      </rPr>
      <t>COMBUSTIBLE</t>
    </r>
  </si>
  <si>
    <r>
      <rPr>
        <b/>
        <sz val="10"/>
        <rFont val="Calibri"/>
        <family val="1"/>
      </rPr>
      <t>OTROS GASTOS</t>
    </r>
  </si>
  <si>
    <r>
      <rPr>
        <b/>
        <sz val="10"/>
        <rFont val="Calibri"/>
        <family val="2"/>
        <scheme val="minor"/>
      </rPr>
      <t>IMPORTE
EJERCIDO</t>
    </r>
  </si>
  <si>
    <r>
      <rPr>
        <b/>
        <sz val="10"/>
        <rFont val="Calibri"/>
        <family val="2"/>
        <scheme val="minor"/>
      </rPr>
      <t>RESPONSABLE QUE PROPORCIONA LA
INFORMACIÓN</t>
    </r>
  </si>
  <si>
    <t>DG</t>
  </si>
  <si>
    <t>PEROTE, VER</t>
  </si>
  <si>
    <t>XALAPA,VER</t>
  </si>
  <si>
    <t>FED</t>
  </si>
  <si>
    <r>
      <rPr>
        <sz val="9"/>
        <rFont val="Calibri"/>
        <family val="1"/>
      </rPr>
      <t>REC. FINANCIEROS</t>
    </r>
  </si>
  <si>
    <t>SP</t>
  </si>
  <si>
    <t>SSA</t>
  </si>
  <si>
    <t xml:space="preserve">DIRECCIÓN GENERAL </t>
  </si>
  <si>
    <t xml:space="preserve">SUBDIRECCIÓN DE SERVICIOS ADMINISTRATIVOS </t>
  </si>
  <si>
    <t>DV</t>
  </si>
  <si>
    <t xml:space="preserve">DEPARTAMENTO DE VINCULACIÓN </t>
  </si>
  <si>
    <t>DOC</t>
  </si>
  <si>
    <t>DOCENTE</t>
  </si>
  <si>
    <t>SV</t>
  </si>
  <si>
    <t xml:space="preserve">SUBDIRECCIÓN DE VINCULACIÓN </t>
  </si>
  <si>
    <t>SIND</t>
  </si>
  <si>
    <t>SINDICATO</t>
  </si>
  <si>
    <t>RMYS</t>
  </si>
  <si>
    <t>DEPARTAMENTO DE RECURSOS MATERIALES Y SERVICIOS</t>
  </si>
  <si>
    <t>ADM</t>
  </si>
  <si>
    <t>ADMINISTRATIVO</t>
  </si>
  <si>
    <t>DA</t>
  </si>
  <si>
    <t xml:space="preserve">DIRECCIÓN ACADÉMICA </t>
  </si>
  <si>
    <t>RF</t>
  </si>
  <si>
    <t xml:space="preserve">RECURSOS FINANCIEROS </t>
  </si>
  <si>
    <t>DPYV</t>
  </si>
  <si>
    <t>DIRECCIÓN DE PLANEACIÓN Y VINCULACIÓN</t>
  </si>
  <si>
    <t>DP</t>
  </si>
  <si>
    <t>DEPARTAMENTO DE PERSONAL</t>
  </si>
  <si>
    <t>SUBDIRECCIÓN DE PLANEACIÓN</t>
  </si>
  <si>
    <t>ASISTIR A REUNIÓN DE TRABAJO PROCESADORA SAN JOSÉ S.A. DE C.V</t>
  </si>
  <si>
    <t>MIAHUTLÁN,VER</t>
  </si>
  <si>
    <t>VIÁTICOS EJERCIDOS EN EL MES DE: FEBRERO 2026</t>
  </si>
  <si>
    <t>ASISTIR A REUNION DE SEGUIMIENTO A LA POLÍTICA PRIORITARIA DE ALFABETIZACIÓN QUE IMPULSA LA SEV Y LA GOBERNANCIÓN DE VERACRUZ, EN EL MARCO DE LAS BRIGADAS POR AMOR A LA EDUCACIÓN Y DEL PROGRAMA DE ATENCIÓN EMERGENTE PARA LA CERTIFICACIÓN EN EDUCACIÓN SECUNDARIA Y EL TRÁNSITO A LA EDUCACIÓN MEDIA SUPERIOR DEL IVEA</t>
  </si>
  <si>
    <t>VERACRUZ, VER</t>
  </si>
  <si>
    <t>ENTREGAR DOCUMENTACIÓN A LA DET</t>
  </si>
  <si>
    <t>ENTREGAR INFORMACIÓN DE BIENES MUEBLES, INMUEBLES E INTANGIBLES EN EL OIC-ITUC</t>
  </si>
  <si>
    <t>ENTREGA DE DOCUMENTACIÓN EN LA SUBSECRETARÍA DE ADMINISTRACIÓN EN LA SEFIPLAN</t>
  </si>
  <si>
    <t>REC. FIS</t>
  </si>
  <si>
    <t>ENTREGA DE SOLICITUD DE Vo.Bo; en la Dirección General de Innovación Tecnológica de la SEFIPLAN</t>
  </si>
  <si>
    <t>REUNIÓN DE TRABAJO Y ENTREGA DE DOCUMNTACIÓN EN EL OIC-ITUC</t>
  </si>
  <si>
    <t>ENTREGA DE DOCUMENTACIÓN EN LAS INSTALACIONES DE LA SEFIPLAN</t>
  </si>
  <si>
    <t>ENTREGA DE DOCUMENTACIÓN EN LA OFICILIA DE PARTES, SUBSECRETARIA DE ADMINISTRACIÓN Y EN LA DIRECCIÓN GENERAL DE CONTRATACIONES GUBERNAMENTALES DE LA SEFIPLAN</t>
  </si>
  <si>
    <t>PEIER</t>
  </si>
  <si>
    <t xml:space="preserve">ASISTIR A REUNION DE TRABAJO CON LAS DIRECCIONES DE FOMENTO AGROPECUARIO, CULTURA, FOMENTO FORESTAL, ECOLOGÍA Y MEDIO AMBIENTE </t>
  </si>
  <si>
    <t>COCOATZINTLA,VER</t>
  </si>
  <si>
    <t>ASISTIR A REUNION DE TRABAJO PROCESADORA SAN JOSE S.A. DE C.V.</t>
  </si>
  <si>
    <t>30/02/2026</t>
  </si>
  <si>
    <t>ASISTIR A LAS OFICINAS DE LA CGE Y EL OIC-ITUC A ENTREGA DE ESTADOS FINANCIEROS DE ENERO 2026</t>
  </si>
  <si>
    <t>RECABAR LA FIRMA DEL LIC.JOSE RUIZ CARRILLO TITULAR EL OIC-ITUC, DE LA PRIMERA SESIÓN EXTRAORDINARIA DEL SUBCOMITE DE ADQUISICIONES, ARRENDAMIENTOS, ADMINISTRACIÓN Y ENAJENACIÓN DE BIENES INMUEBLES DEL ITSPE.</t>
  </si>
  <si>
    <t>DDPEII</t>
  </si>
  <si>
    <t>REUNION DE TRABAJO CON EL PERSONAL DIRECTIVO DE LA EMPRESA LA MORENA PARA TRATAR ASUNTOS RLACIONADOS CON EDUCACIÓN MODEL UAL</t>
  </si>
  <si>
    <t>HUAMANTLA,TLAXCALA</t>
  </si>
  <si>
    <t>ENTREGA DE CUMPLIMIENTO DE LA ACTIVIDAD 1.14 Y LA ACTIVIDAD 1.8.0.0, EN EL OIC-ITUC</t>
  </si>
  <si>
    <t xml:space="preserve">ASISTIR AL DÍA DE LAS PERSONAS INVENTORAS EN EL COVEICYDET </t>
  </si>
  <si>
    <t>ASISTIR A ENTREGA DE ESTADOS FINANCIEROS DEL MES DE ENERO 2026</t>
  </si>
  <si>
    <t>ASISTIR A LAS OFICINAS DE LA DIRECCIÓN DE EDUCACIÓN TECNOLOGICA PARA LA REVISIÓN DE LA CARPETA DE  LA PRIMERA SESIÓN ORDINARIA 2026 DE LA H.JUNTA DIRECTIVA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</si>
</sst>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sz val="9"/>
      <name val="Calibri"/>
      <family val="1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4" xfId="0" applyFont="1" applyBorder="1" applyAlignment="1">
      <alignment horizontal="left" textRotation="90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textRotation="90" wrapText="1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textRotation="90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/>
    </xf>
    <xf numFmtId="0" fontId="0" fillId="0" borderId="4" xfId="0" applyBorder="1"/>
    <xf numFmtId="1" fontId="8" fillId="0" borderId="4" xfId="0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" fontId="8" fillId="0" borderId="4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right" vertical="center" shrinkToFit="1"/>
    </xf>
    <xf numFmtId="0" fontId="9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5" xfId="0" applyFont="1" applyBorder="1" applyAlignment="1">
      <alignment horizontal="left" vertical="top"/>
    </xf>
    <xf numFmtId="1" fontId="8" fillId="0" borderId="5" xfId="0" applyNumberFormat="1" applyFont="1" applyBorder="1" applyAlignment="1">
      <alignment horizontal="right" vertical="center" shrinkToFit="1"/>
    </xf>
    <xf numFmtId="0" fontId="12" fillId="0" borderId="4" xfId="0" applyFont="1" applyBorder="1"/>
    <xf numFmtId="0" fontId="3" fillId="0" borderId="4" xfId="0" applyFont="1" applyFill="1" applyBorder="1" applyAlignment="1">
      <alignment horizontal="left" textRotation="90" wrapText="1"/>
    </xf>
    <xf numFmtId="0" fontId="11" fillId="0" borderId="1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 indent="36"/>
    </xf>
    <xf numFmtId="0" fontId="1" fillId="0" borderId="2" xfId="0" applyFont="1" applyBorder="1" applyAlignment="1">
      <alignment horizontal="left" vertical="top" wrapText="1" indent="36"/>
    </xf>
    <xf numFmtId="0" fontId="1" fillId="0" borderId="3" xfId="0" applyFont="1" applyBorder="1" applyAlignment="1">
      <alignment horizontal="left" vertical="top" wrapText="1" indent="36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504D"/>
      <color rgb="FFC0405D"/>
      <color rgb="FF8464A2"/>
      <color rgb="FF9BBB59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topLeftCell="D1" workbookViewId="0">
      <selection activeCell="N5" sqref="N5"/>
    </sheetView>
  </sheetViews>
  <sheetFormatPr baseColWidth="10" defaultRowHeight="15" x14ac:dyDescent="0.25"/>
  <cols>
    <col min="5" max="5" width="17.85546875" customWidth="1"/>
  </cols>
  <sheetData>
    <row r="1" spans="1:17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/>
    </row>
    <row r="2" spans="1:17" x14ac:dyDescent="0.25">
      <c r="A2" s="42" t="s">
        <v>50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ht="76.5" x14ac:dyDescent="0.25">
      <c r="A3" s="1" t="s">
        <v>1</v>
      </c>
      <c r="B3" s="2" t="s">
        <v>2</v>
      </c>
      <c r="C3" s="3" t="s">
        <v>3</v>
      </c>
      <c r="D3" s="1" t="s">
        <v>4</v>
      </c>
      <c r="E3" s="4" t="s">
        <v>5</v>
      </c>
      <c r="F3" s="5" t="s">
        <v>6</v>
      </c>
      <c r="G3" s="6" t="s">
        <v>7</v>
      </c>
      <c r="H3" s="7" t="s">
        <v>8</v>
      </c>
      <c r="I3" s="38" t="s">
        <v>9</v>
      </c>
      <c r="J3" s="38" t="s">
        <v>10</v>
      </c>
      <c r="K3" s="38" t="s">
        <v>11</v>
      </c>
      <c r="L3" s="38" t="s">
        <v>12</v>
      </c>
      <c r="M3" s="38" t="s">
        <v>13</v>
      </c>
      <c r="N3" s="38" t="s">
        <v>14</v>
      </c>
      <c r="O3" s="3" t="s">
        <v>15</v>
      </c>
      <c r="P3" s="7" t="s">
        <v>16</v>
      </c>
      <c r="Q3" s="8" t="s">
        <v>17</v>
      </c>
    </row>
    <row r="4" spans="1:17" ht="24" x14ac:dyDescent="0.25">
      <c r="A4" s="9" t="s">
        <v>39</v>
      </c>
      <c r="B4" s="10" t="s">
        <v>48</v>
      </c>
      <c r="C4" s="11">
        <v>1</v>
      </c>
      <c r="D4" s="12" t="s">
        <v>19</v>
      </c>
      <c r="E4" s="13" t="s">
        <v>49</v>
      </c>
      <c r="F4" s="14">
        <v>46052</v>
      </c>
      <c r="G4" s="14">
        <v>46052</v>
      </c>
      <c r="H4" s="15" t="s">
        <v>21</v>
      </c>
      <c r="I4" s="16">
        <v>360</v>
      </c>
      <c r="J4" s="16"/>
      <c r="K4" s="17"/>
      <c r="L4" s="16"/>
      <c r="M4" s="16"/>
      <c r="N4" s="18">
        <v>350</v>
      </c>
      <c r="O4" s="16"/>
      <c r="P4" s="18">
        <f>I4+J4+K4+L4+M4+N4</f>
        <v>710</v>
      </c>
      <c r="Q4" s="19" t="s">
        <v>22</v>
      </c>
    </row>
    <row r="5" spans="1:17" ht="24" x14ac:dyDescent="0.25">
      <c r="A5" s="9" t="s">
        <v>39</v>
      </c>
      <c r="B5" s="10" t="s">
        <v>53</v>
      </c>
      <c r="C5" s="11">
        <v>1</v>
      </c>
      <c r="D5" s="12" t="s">
        <v>19</v>
      </c>
      <c r="E5" s="13" t="s">
        <v>20</v>
      </c>
      <c r="F5" s="14">
        <v>46056</v>
      </c>
      <c r="G5" s="14">
        <v>46056</v>
      </c>
      <c r="H5" s="15" t="s">
        <v>21</v>
      </c>
      <c r="I5" s="16"/>
      <c r="J5" s="16"/>
      <c r="K5" s="17"/>
      <c r="L5" s="16"/>
      <c r="M5" s="16"/>
      <c r="N5" s="18">
        <v>500</v>
      </c>
      <c r="O5" s="16"/>
      <c r="P5" s="18">
        <f t="shared" ref="P5:P7" si="0">SUM(I5:O5)</f>
        <v>500</v>
      </c>
      <c r="Q5" s="19" t="s">
        <v>22</v>
      </c>
    </row>
    <row r="6" spans="1:17" ht="24" x14ac:dyDescent="0.25">
      <c r="A6" s="9" t="s">
        <v>39</v>
      </c>
      <c r="B6" s="10" t="s">
        <v>54</v>
      </c>
      <c r="C6" s="11">
        <v>1</v>
      </c>
      <c r="D6" s="12" t="s">
        <v>19</v>
      </c>
      <c r="E6" s="13" t="s">
        <v>20</v>
      </c>
      <c r="F6" s="14">
        <v>46057</v>
      </c>
      <c r="G6" s="14">
        <v>46057</v>
      </c>
      <c r="H6" s="15" t="s">
        <v>21</v>
      </c>
      <c r="I6" s="16"/>
      <c r="J6" s="16"/>
      <c r="K6" s="17"/>
      <c r="L6" s="16"/>
      <c r="M6" s="16"/>
      <c r="N6" s="18">
        <v>500</v>
      </c>
      <c r="O6" s="16"/>
      <c r="P6" s="18">
        <f t="shared" si="0"/>
        <v>500</v>
      </c>
      <c r="Q6" s="19" t="s">
        <v>22</v>
      </c>
    </row>
    <row r="7" spans="1:17" ht="24" x14ac:dyDescent="0.25">
      <c r="A7" s="9" t="s">
        <v>39</v>
      </c>
      <c r="B7" s="10" t="s">
        <v>51</v>
      </c>
      <c r="C7" s="11">
        <v>1</v>
      </c>
      <c r="D7" s="12" t="s">
        <v>19</v>
      </c>
      <c r="E7" s="13" t="s">
        <v>52</v>
      </c>
      <c r="F7" s="14">
        <v>46062</v>
      </c>
      <c r="G7" s="14">
        <v>46062</v>
      </c>
      <c r="H7" s="15" t="s">
        <v>21</v>
      </c>
      <c r="I7" s="16"/>
      <c r="J7" s="16"/>
      <c r="K7" s="20"/>
      <c r="L7" s="16">
        <v>296</v>
      </c>
      <c r="M7" s="16"/>
      <c r="N7" s="18">
        <v>700</v>
      </c>
      <c r="O7" s="16"/>
      <c r="P7" s="18">
        <f t="shared" si="0"/>
        <v>996</v>
      </c>
      <c r="Q7" s="19" t="s">
        <v>22</v>
      </c>
    </row>
    <row r="8" spans="1:17" ht="24" x14ac:dyDescent="0.25">
      <c r="A8" s="9" t="s">
        <v>24</v>
      </c>
      <c r="B8" s="10" t="s">
        <v>55</v>
      </c>
      <c r="C8" s="11">
        <v>1</v>
      </c>
      <c r="D8" s="12" t="s">
        <v>19</v>
      </c>
      <c r="E8" s="13" t="s">
        <v>20</v>
      </c>
      <c r="F8" s="14">
        <v>46057</v>
      </c>
      <c r="G8" s="14">
        <v>46057</v>
      </c>
      <c r="H8" s="15" t="s">
        <v>56</v>
      </c>
      <c r="I8" s="16"/>
      <c r="J8" s="16"/>
      <c r="K8" s="17"/>
      <c r="L8" s="16">
        <v>392</v>
      </c>
      <c r="M8" s="16"/>
      <c r="N8" s="18"/>
      <c r="O8" s="16"/>
      <c r="P8" s="18">
        <f>SUM(I8:O8)</f>
        <v>392</v>
      </c>
      <c r="Q8" s="19" t="s">
        <v>22</v>
      </c>
    </row>
    <row r="9" spans="1:17" ht="24" x14ac:dyDescent="0.25">
      <c r="A9" s="9" t="s">
        <v>24</v>
      </c>
      <c r="B9" s="10" t="s">
        <v>57</v>
      </c>
      <c r="C9" s="11">
        <v>1</v>
      </c>
      <c r="D9" s="12" t="s">
        <v>19</v>
      </c>
      <c r="E9" s="13" t="s">
        <v>20</v>
      </c>
      <c r="F9" s="14">
        <v>46059</v>
      </c>
      <c r="G9" s="14">
        <v>46059</v>
      </c>
      <c r="H9" s="15" t="s">
        <v>21</v>
      </c>
      <c r="I9" s="16"/>
      <c r="J9" s="16"/>
      <c r="K9" s="20"/>
      <c r="L9" s="16">
        <v>392</v>
      </c>
      <c r="M9" s="16"/>
      <c r="N9" s="18">
        <v>500</v>
      </c>
      <c r="O9" s="16"/>
      <c r="P9" s="18">
        <f t="shared" ref="P9:P22" si="1">SUM(I9:O9)</f>
        <v>892</v>
      </c>
      <c r="Q9" s="19" t="s">
        <v>22</v>
      </c>
    </row>
    <row r="10" spans="1:17" ht="24" x14ac:dyDescent="0.25">
      <c r="A10" s="9" t="s">
        <v>24</v>
      </c>
      <c r="B10" s="10" t="s">
        <v>58</v>
      </c>
      <c r="C10" s="11">
        <v>1</v>
      </c>
      <c r="D10" s="12" t="s">
        <v>19</v>
      </c>
      <c r="E10" s="13" t="s">
        <v>20</v>
      </c>
      <c r="F10" s="14">
        <v>46062</v>
      </c>
      <c r="G10" s="14">
        <v>46062</v>
      </c>
      <c r="H10" s="15" t="s">
        <v>21</v>
      </c>
      <c r="I10" s="16"/>
      <c r="J10" s="16"/>
      <c r="K10" s="17"/>
      <c r="L10" s="16">
        <v>392</v>
      </c>
      <c r="M10" s="16"/>
      <c r="N10" s="18">
        <v>500</v>
      </c>
      <c r="O10" s="16"/>
      <c r="P10" s="18">
        <f>SUM(I10:O10)</f>
        <v>892</v>
      </c>
      <c r="Q10" s="19" t="s">
        <v>22</v>
      </c>
    </row>
    <row r="11" spans="1:17" ht="24" x14ac:dyDescent="0.25">
      <c r="A11" s="9" t="s">
        <v>24</v>
      </c>
      <c r="B11" s="10" t="s">
        <v>59</v>
      </c>
      <c r="C11" s="11">
        <v>1</v>
      </c>
      <c r="D11" s="12" t="s">
        <v>19</v>
      </c>
      <c r="E11" s="13" t="s">
        <v>20</v>
      </c>
      <c r="F11" s="14">
        <v>46056</v>
      </c>
      <c r="G11" s="14">
        <v>46056</v>
      </c>
      <c r="H11" s="15" t="s">
        <v>21</v>
      </c>
      <c r="I11" s="16"/>
      <c r="J11" s="16"/>
      <c r="K11" s="17"/>
      <c r="L11" s="16">
        <v>196</v>
      </c>
      <c r="M11" s="16"/>
      <c r="N11" s="18">
        <v>500</v>
      </c>
      <c r="O11" s="16"/>
      <c r="P11" s="18">
        <f t="shared" si="1"/>
        <v>696</v>
      </c>
      <c r="Q11" s="19" t="s">
        <v>22</v>
      </c>
    </row>
    <row r="12" spans="1:17" ht="24" x14ac:dyDescent="0.25">
      <c r="A12" s="9" t="s">
        <v>24</v>
      </c>
      <c r="B12" s="10" t="s">
        <v>60</v>
      </c>
      <c r="C12" s="11">
        <v>1</v>
      </c>
      <c r="D12" s="12" t="s">
        <v>19</v>
      </c>
      <c r="E12" s="13" t="s">
        <v>20</v>
      </c>
      <c r="F12" s="14">
        <v>46063</v>
      </c>
      <c r="G12" s="14">
        <v>46063</v>
      </c>
      <c r="H12" s="15" t="s">
        <v>21</v>
      </c>
      <c r="I12" s="16"/>
      <c r="J12" s="16"/>
      <c r="K12" s="17"/>
      <c r="L12" s="16">
        <v>196</v>
      </c>
      <c r="M12" s="16"/>
      <c r="N12" s="18">
        <v>500</v>
      </c>
      <c r="O12" s="16"/>
      <c r="P12" s="18">
        <f t="shared" si="1"/>
        <v>696</v>
      </c>
      <c r="Q12" s="19" t="s">
        <v>22</v>
      </c>
    </row>
    <row r="13" spans="1:17" ht="24" x14ac:dyDescent="0.25">
      <c r="A13" s="9" t="s">
        <v>39</v>
      </c>
      <c r="B13" s="10" t="s">
        <v>62</v>
      </c>
      <c r="C13" s="11">
        <v>1</v>
      </c>
      <c r="D13" s="12" t="s">
        <v>19</v>
      </c>
      <c r="E13" s="13" t="s">
        <v>63</v>
      </c>
      <c r="F13" s="14">
        <v>46059</v>
      </c>
      <c r="G13" s="14">
        <v>46059</v>
      </c>
      <c r="H13" s="15" t="s">
        <v>21</v>
      </c>
      <c r="I13" s="16">
        <v>318</v>
      </c>
      <c r="J13" s="16"/>
      <c r="K13" s="17"/>
      <c r="L13" s="16"/>
      <c r="M13" s="16"/>
      <c r="N13" s="18">
        <v>380</v>
      </c>
      <c r="O13" s="16"/>
      <c r="P13" s="18">
        <f>SUM(I13:O13)</f>
        <v>698</v>
      </c>
      <c r="Q13" s="19" t="s">
        <v>22</v>
      </c>
    </row>
    <row r="14" spans="1:17" ht="24" x14ac:dyDescent="0.25">
      <c r="A14" s="9" t="s">
        <v>61</v>
      </c>
      <c r="B14" s="10" t="s">
        <v>62</v>
      </c>
      <c r="C14" s="11">
        <v>1</v>
      </c>
      <c r="D14" s="12" t="s">
        <v>19</v>
      </c>
      <c r="E14" s="13" t="s">
        <v>63</v>
      </c>
      <c r="F14" s="14">
        <v>46059</v>
      </c>
      <c r="G14" s="14">
        <v>46059</v>
      </c>
      <c r="H14" s="15" t="s">
        <v>56</v>
      </c>
      <c r="I14" s="16">
        <v>288</v>
      </c>
      <c r="J14" s="16"/>
      <c r="K14" s="17"/>
      <c r="L14" s="16"/>
      <c r="M14" s="16"/>
      <c r="N14" s="21"/>
      <c r="O14" s="16"/>
      <c r="P14" s="18">
        <f>SUM(I14:O14)</f>
        <v>288</v>
      </c>
      <c r="Q14" s="19" t="s">
        <v>22</v>
      </c>
    </row>
    <row r="15" spans="1:17" ht="24" x14ac:dyDescent="0.25">
      <c r="A15" s="9" t="s">
        <v>61</v>
      </c>
      <c r="B15" s="10" t="s">
        <v>64</v>
      </c>
      <c r="C15" s="11">
        <v>1</v>
      </c>
      <c r="D15" s="12" t="s">
        <v>19</v>
      </c>
      <c r="E15" s="13" t="s">
        <v>49</v>
      </c>
      <c r="F15" s="14" t="s">
        <v>65</v>
      </c>
      <c r="G15" s="14" t="s">
        <v>65</v>
      </c>
      <c r="H15" s="15" t="s">
        <v>56</v>
      </c>
      <c r="I15" s="16">
        <v>300</v>
      </c>
      <c r="J15" s="16"/>
      <c r="K15" s="17"/>
      <c r="L15" s="16"/>
      <c r="M15" s="16"/>
      <c r="N15" s="18"/>
      <c r="O15" s="16"/>
      <c r="P15" s="18">
        <f>SUM(I15:O15)</f>
        <v>300</v>
      </c>
      <c r="Q15" s="19" t="s">
        <v>22</v>
      </c>
    </row>
    <row r="16" spans="1:17" ht="24" x14ac:dyDescent="0.25">
      <c r="A16" s="9" t="s">
        <v>18</v>
      </c>
      <c r="B16" s="10" t="s">
        <v>66</v>
      </c>
      <c r="C16" s="11">
        <v>1</v>
      </c>
      <c r="D16" s="12" t="s">
        <v>19</v>
      </c>
      <c r="E16" s="13" t="s">
        <v>20</v>
      </c>
      <c r="F16" s="14">
        <v>46064</v>
      </c>
      <c r="G16" s="14">
        <v>46064</v>
      </c>
      <c r="H16" s="15" t="s">
        <v>21</v>
      </c>
      <c r="I16" s="16"/>
      <c r="J16" s="16"/>
      <c r="K16" s="17"/>
      <c r="L16" s="16"/>
      <c r="M16" s="16"/>
      <c r="N16" s="18">
        <v>500</v>
      </c>
      <c r="O16" s="16"/>
      <c r="P16" s="18">
        <f t="shared" si="1"/>
        <v>500</v>
      </c>
      <c r="Q16" s="19" t="s">
        <v>22</v>
      </c>
    </row>
    <row r="17" spans="1:17" ht="24" x14ac:dyDescent="0.25">
      <c r="A17" s="35" t="s">
        <v>18</v>
      </c>
      <c r="B17" s="10" t="s">
        <v>67</v>
      </c>
      <c r="C17" s="36">
        <v>1</v>
      </c>
      <c r="D17" s="12" t="s">
        <v>19</v>
      </c>
      <c r="E17" s="13" t="s">
        <v>20</v>
      </c>
      <c r="F17" s="14">
        <v>46066</v>
      </c>
      <c r="G17" s="14">
        <v>46066</v>
      </c>
      <c r="H17" s="15" t="s">
        <v>21</v>
      </c>
      <c r="I17" s="16"/>
      <c r="J17" s="16"/>
      <c r="K17" s="17"/>
      <c r="L17" s="16"/>
      <c r="M17" s="16"/>
      <c r="N17" s="18">
        <v>500</v>
      </c>
      <c r="O17" s="16"/>
      <c r="P17" s="18">
        <f t="shared" si="1"/>
        <v>500</v>
      </c>
      <c r="Q17" s="19" t="s">
        <v>22</v>
      </c>
    </row>
    <row r="18" spans="1:17" ht="24" x14ac:dyDescent="0.25">
      <c r="A18" s="37" t="s">
        <v>68</v>
      </c>
      <c r="B18" s="37" t="s">
        <v>69</v>
      </c>
      <c r="C18" s="11">
        <v>1</v>
      </c>
      <c r="D18" s="12" t="s">
        <v>19</v>
      </c>
      <c r="E18" s="13" t="s">
        <v>70</v>
      </c>
      <c r="F18" s="14">
        <v>46064</v>
      </c>
      <c r="G18" s="14">
        <v>46064</v>
      </c>
      <c r="H18" s="19" t="s">
        <v>21</v>
      </c>
      <c r="I18" s="16"/>
      <c r="J18" s="16"/>
      <c r="K18" s="17"/>
      <c r="L18" s="16"/>
      <c r="M18" s="16"/>
      <c r="N18" s="18">
        <v>517.27</v>
      </c>
      <c r="O18" s="16"/>
      <c r="P18" s="18">
        <f t="shared" si="1"/>
        <v>517.27</v>
      </c>
      <c r="Q18" s="19" t="s">
        <v>22</v>
      </c>
    </row>
    <row r="19" spans="1:17" ht="24" x14ac:dyDescent="0.25">
      <c r="A19" s="9" t="s">
        <v>24</v>
      </c>
      <c r="B19" s="10" t="s">
        <v>71</v>
      </c>
      <c r="C19" s="11">
        <v>1</v>
      </c>
      <c r="D19" s="12" t="s">
        <v>19</v>
      </c>
      <c r="E19" s="13" t="s">
        <v>20</v>
      </c>
      <c r="F19" s="14">
        <v>46064</v>
      </c>
      <c r="G19" s="14">
        <v>46064</v>
      </c>
      <c r="H19" s="19" t="s">
        <v>56</v>
      </c>
      <c r="I19" s="16"/>
      <c r="J19" s="16"/>
      <c r="K19" s="17"/>
      <c r="L19" s="16">
        <v>392</v>
      </c>
      <c r="M19" s="16"/>
      <c r="N19" s="18"/>
      <c r="O19" s="16"/>
      <c r="P19" s="18">
        <f t="shared" si="1"/>
        <v>392</v>
      </c>
      <c r="Q19" s="19" t="s">
        <v>22</v>
      </c>
    </row>
    <row r="20" spans="1:17" ht="24" x14ac:dyDescent="0.25">
      <c r="A20" s="9" t="s">
        <v>39</v>
      </c>
      <c r="B20" s="10" t="s">
        <v>72</v>
      </c>
      <c r="C20" s="11">
        <v>1</v>
      </c>
      <c r="D20" s="12" t="s">
        <v>19</v>
      </c>
      <c r="E20" s="13" t="s">
        <v>20</v>
      </c>
      <c r="F20" s="14">
        <v>46071</v>
      </c>
      <c r="G20" s="14">
        <v>46071</v>
      </c>
      <c r="H20" s="19" t="s">
        <v>21</v>
      </c>
      <c r="I20" s="16">
        <v>335</v>
      </c>
      <c r="J20" s="16"/>
      <c r="K20" s="17"/>
      <c r="L20" s="16"/>
      <c r="M20" s="16"/>
      <c r="N20" s="18">
        <v>300</v>
      </c>
      <c r="O20" s="16"/>
      <c r="P20" s="18">
        <f t="shared" si="1"/>
        <v>635</v>
      </c>
      <c r="Q20" s="19" t="s">
        <v>22</v>
      </c>
    </row>
    <row r="21" spans="1:17" ht="25.5" customHeight="1" x14ac:dyDescent="0.25">
      <c r="A21" s="9" t="s">
        <v>43</v>
      </c>
      <c r="B21" s="10" t="s">
        <v>73</v>
      </c>
      <c r="C21" s="11">
        <v>1</v>
      </c>
      <c r="D21" s="12" t="s">
        <v>19</v>
      </c>
      <c r="E21" s="13" t="s">
        <v>20</v>
      </c>
      <c r="F21" s="14">
        <v>46064</v>
      </c>
      <c r="G21" s="14">
        <v>46064</v>
      </c>
      <c r="H21" s="19" t="s">
        <v>21</v>
      </c>
      <c r="I21" s="16"/>
      <c r="J21" s="16"/>
      <c r="K21" s="17"/>
      <c r="L21" s="16"/>
      <c r="M21" s="16"/>
      <c r="N21" s="18">
        <v>300</v>
      </c>
      <c r="O21" s="16"/>
      <c r="P21" s="18">
        <f t="shared" si="1"/>
        <v>300</v>
      </c>
      <c r="Q21" s="19" t="s">
        <v>22</v>
      </c>
    </row>
    <row r="22" spans="1:17" ht="24" x14ac:dyDescent="0.25">
      <c r="A22" s="9" t="s">
        <v>23</v>
      </c>
      <c r="B22" s="10" t="s">
        <v>74</v>
      </c>
      <c r="C22" s="11">
        <v>1</v>
      </c>
      <c r="D22" s="12" t="s">
        <v>19</v>
      </c>
      <c r="E22" s="13" t="s">
        <v>20</v>
      </c>
      <c r="F22" s="14">
        <v>46076</v>
      </c>
      <c r="G22" s="14">
        <v>46076</v>
      </c>
      <c r="H22" s="19" t="s">
        <v>21</v>
      </c>
      <c r="I22" s="16">
        <v>320</v>
      </c>
      <c r="J22" s="16"/>
      <c r="K22" s="20">
        <v>152</v>
      </c>
      <c r="L22" s="16"/>
      <c r="M22" s="16"/>
      <c r="N22" s="18"/>
      <c r="O22" s="16"/>
      <c r="P22" s="18">
        <f t="shared" si="1"/>
        <v>472</v>
      </c>
      <c r="Q22" s="19" t="s">
        <v>22</v>
      </c>
    </row>
    <row r="23" spans="1:17" x14ac:dyDescent="0.25">
      <c r="A23" s="22"/>
      <c r="B23" s="23"/>
      <c r="C23" s="24"/>
      <c r="D23" s="25"/>
      <c r="E23" s="26"/>
      <c r="F23" s="27"/>
      <c r="G23" s="27"/>
      <c r="H23" s="28"/>
      <c r="I23" s="29"/>
      <c r="J23" s="30"/>
      <c r="K23" s="30"/>
      <c r="L23" s="29"/>
      <c r="M23" s="30"/>
      <c r="N23" s="29"/>
      <c r="O23" s="29"/>
      <c r="P23" s="31"/>
      <c r="Q23" s="32"/>
    </row>
    <row r="24" spans="1:17" x14ac:dyDescent="0.25">
      <c r="A24" s="33" t="s">
        <v>18</v>
      </c>
      <c r="B24" s="39" t="s">
        <v>25</v>
      </c>
      <c r="C24" s="40"/>
      <c r="D24" s="40"/>
      <c r="E24" s="40"/>
      <c r="F24" s="40"/>
      <c r="G24" s="40"/>
      <c r="H24" s="41"/>
      <c r="I24" s="34"/>
      <c r="J24" s="34"/>
      <c r="K24" s="34"/>
      <c r="L24" s="34"/>
      <c r="M24" s="34"/>
      <c r="N24" s="34"/>
      <c r="O24" s="34"/>
      <c r="P24" s="34"/>
      <c r="Q24" s="34"/>
    </row>
    <row r="25" spans="1:17" x14ac:dyDescent="0.25">
      <c r="A25" s="33" t="s">
        <v>24</v>
      </c>
      <c r="B25" s="39" t="s">
        <v>26</v>
      </c>
      <c r="C25" s="40"/>
      <c r="D25" s="40"/>
      <c r="E25" s="40"/>
      <c r="F25" s="40"/>
      <c r="G25" s="40"/>
      <c r="H25" s="41"/>
      <c r="I25" s="34"/>
      <c r="J25" s="34"/>
      <c r="K25" s="34"/>
      <c r="L25" s="34"/>
      <c r="M25" s="34"/>
      <c r="N25" s="34"/>
      <c r="O25" s="34"/>
      <c r="P25" s="34"/>
      <c r="Q25" s="34"/>
    </row>
    <row r="26" spans="1:17" x14ac:dyDescent="0.25">
      <c r="A26" s="33" t="s">
        <v>27</v>
      </c>
      <c r="B26" s="39" t="s">
        <v>28</v>
      </c>
      <c r="C26" s="40"/>
      <c r="D26" s="40"/>
      <c r="E26" s="40"/>
      <c r="F26" s="40"/>
      <c r="G26" s="40"/>
      <c r="H26" s="41"/>
      <c r="I26" s="34"/>
      <c r="J26" s="34"/>
      <c r="K26" s="34"/>
      <c r="L26" s="34"/>
      <c r="M26" s="34"/>
      <c r="N26" s="34"/>
      <c r="O26" s="34"/>
      <c r="P26" s="34"/>
      <c r="Q26" s="34"/>
    </row>
    <row r="27" spans="1:17" x14ac:dyDescent="0.25">
      <c r="A27" s="33" t="s">
        <v>29</v>
      </c>
      <c r="B27" s="39" t="s">
        <v>30</v>
      </c>
      <c r="C27" s="40"/>
      <c r="D27" s="40"/>
      <c r="E27" s="40"/>
      <c r="F27" s="40"/>
      <c r="G27" s="40"/>
      <c r="H27" s="41"/>
      <c r="I27" s="34"/>
      <c r="J27" s="34"/>
      <c r="K27" s="34"/>
      <c r="L27" s="34"/>
      <c r="M27" s="34"/>
      <c r="N27" s="34"/>
      <c r="O27" s="34"/>
      <c r="P27" s="34"/>
      <c r="Q27" s="34"/>
    </row>
    <row r="28" spans="1:17" x14ac:dyDescent="0.25">
      <c r="A28" s="33" t="s">
        <v>31</v>
      </c>
      <c r="B28" s="39" t="s">
        <v>32</v>
      </c>
      <c r="C28" s="40"/>
      <c r="D28" s="40"/>
      <c r="E28" s="40"/>
      <c r="F28" s="40"/>
      <c r="G28" s="40"/>
      <c r="H28" s="41"/>
      <c r="I28" s="34"/>
      <c r="J28" s="34"/>
      <c r="K28" s="34"/>
      <c r="L28" s="34"/>
      <c r="M28" s="34"/>
      <c r="N28" s="34"/>
      <c r="O28" s="34"/>
      <c r="P28" s="34"/>
      <c r="Q28" s="34"/>
    </row>
    <row r="29" spans="1:17" x14ac:dyDescent="0.25">
      <c r="A29" s="33" t="s">
        <v>33</v>
      </c>
      <c r="B29" s="39" t="s">
        <v>34</v>
      </c>
      <c r="C29" s="40"/>
      <c r="D29" s="40"/>
      <c r="E29" s="40"/>
      <c r="F29" s="40"/>
      <c r="G29" s="40"/>
      <c r="H29" s="41"/>
      <c r="I29" s="34"/>
      <c r="J29" s="34"/>
      <c r="K29" s="34"/>
      <c r="L29" s="34"/>
      <c r="M29" s="34"/>
      <c r="N29" s="34"/>
      <c r="O29" s="34"/>
      <c r="P29" s="34"/>
      <c r="Q29" s="34"/>
    </row>
    <row r="30" spans="1:17" x14ac:dyDescent="0.25">
      <c r="A30" s="33" t="s">
        <v>35</v>
      </c>
      <c r="B30" s="39" t="s">
        <v>36</v>
      </c>
      <c r="C30" s="40"/>
      <c r="D30" s="40"/>
      <c r="E30" s="40"/>
      <c r="F30" s="40"/>
      <c r="G30" s="40"/>
      <c r="H30" s="41"/>
      <c r="I30" s="34"/>
      <c r="J30" s="34"/>
      <c r="K30" s="34"/>
      <c r="L30" s="34"/>
      <c r="M30" s="34"/>
      <c r="N30" s="34"/>
      <c r="O30" s="34"/>
      <c r="P30" s="34"/>
      <c r="Q30" s="34"/>
    </row>
    <row r="31" spans="1:17" x14ac:dyDescent="0.25">
      <c r="A31" s="33" t="s">
        <v>37</v>
      </c>
      <c r="B31" s="39" t="s">
        <v>38</v>
      </c>
      <c r="C31" s="40"/>
      <c r="D31" s="40"/>
      <c r="E31" s="40"/>
      <c r="F31" s="40"/>
      <c r="G31" s="40"/>
      <c r="H31" s="41"/>
      <c r="I31" s="34"/>
      <c r="J31" s="34"/>
      <c r="K31" s="34"/>
      <c r="L31" s="34"/>
      <c r="M31" s="34"/>
      <c r="N31" s="34"/>
      <c r="O31" s="34"/>
      <c r="P31" s="34"/>
      <c r="Q31" s="34"/>
    </row>
    <row r="32" spans="1:17" x14ac:dyDescent="0.25">
      <c r="A32" s="33" t="s">
        <v>39</v>
      </c>
      <c r="B32" s="39" t="s">
        <v>40</v>
      </c>
      <c r="C32" s="40"/>
      <c r="D32" s="40"/>
      <c r="E32" s="40"/>
      <c r="F32" s="40"/>
      <c r="G32" s="40"/>
      <c r="H32" s="41"/>
      <c r="I32" s="34"/>
      <c r="J32" s="34"/>
      <c r="K32" s="34"/>
      <c r="L32" s="34"/>
      <c r="M32" s="34"/>
      <c r="N32" s="34"/>
      <c r="O32" s="34"/>
      <c r="P32" s="34"/>
      <c r="Q32" s="34"/>
    </row>
    <row r="33" spans="1:17" x14ac:dyDescent="0.25">
      <c r="A33" s="33" t="s">
        <v>41</v>
      </c>
      <c r="B33" s="39" t="s">
        <v>42</v>
      </c>
      <c r="C33" s="40"/>
      <c r="D33" s="40"/>
      <c r="E33" s="40"/>
      <c r="F33" s="40"/>
      <c r="G33" s="40"/>
      <c r="H33" s="41"/>
      <c r="I33" s="34"/>
      <c r="J33" s="34"/>
      <c r="K33" s="34"/>
      <c r="L33" s="34"/>
      <c r="M33" s="34"/>
      <c r="N33" s="34"/>
      <c r="O33" s="34"/>
      <c r="P33" s="34"/>
      <c r="Q33" s="34"/>
    </row>
    <row r="34" spans="1:17" x14ac:dyDescent="0.25">
      <c r="A34" s="33" t="s">
        <v>43</v>
      </c>
      <c r="B34" s="39" t="s">
        <v>44</v>
      </c>
      <c r="C34" s="40"/>
      <c r="D34" s="40"/>
      <c r="E34" s="40"/>
      <c r="F34" s="40"/>
      <c r="G34" s="40"/>
      <c r="H34" s="41"/>
      <c r="I34" s="34"/>
      <c r="J34" s="34"/>
      <c r="K34" s="34"/>
      <c r="L34" s="34"/>
      <c r="M34" s="34"/>
      <c r="N34" s="34"/>
      <c r="O34" s="34"/>
      <c r="P34" s="34"/>
      <c r="Q34" s="34"/>
    </row>
    <row r="35" spans="1:17" x14ac:dyDescent="0.25">
      <c r="A35" s="33" t="s">
        <v>45</v>
      </c>
      <c r="B35" s="39" t="s">
        <v>46</v>
      </c>
      <c r="C35" s="40"/>
      <c r="D35" s="40"/>
      <c r="E35" s="40"/>
      <c r="F35" s="40"/>
      <c r="G35" s="40"/>
      <c r="H35" s="41"/>
      <c r="I35" s="34"/>
      <c r="J35" s="34"/>
      <c r="K35" s="34"/>
      <c r="L35" s="34"/>
      <c r="M35" s="34"/>
      <c r="N35" s="34"/>
      <c r="O35" s="34"/>
      <c r="P35" s="34"/>
      <c r="Q35" s="34"/>
    </row>
    <row r="36" spans="1:17" x14ac:dyDescent="0.25">
      <c r="A36" s="33" t="s">
        <v>23</v>
      </c>
      <c r="B36" s="39" t="s">
        <v>47</v>
      </c>
      <c r="C36" s="40"/>
      <c r="D36" s="40"/>
      <c r="E36" s="40"/>
      <c r="F36" s="40"/>
      <c r="G36" s="40"/>
      <c r="H36" s="41"/>
      <c r="I36" s="34"/>
      <c r="J36" s="34"/>
      <c r="K36" s="34"/>
      <c r="L36" s="34"/>
      <c r="M36" s="34"/>
      <c r="N36" s="34"/>
      <c r="O36" s="34"/>
      <c r="P36" s="34"/>
      <c r="Q36" s="34"/>
    </row>
  </sheetData>
  <mergeCells count="15">
    <mergeCell ref="B34:H34"/>
    <mergeCell ref="B35:H35"/>
    <mergeCell ref="B36:H36"/>
    <mergeCell ref="B28:H28"/>
    <mergeCell ref="B29:H29"/>
    <mergeCell ref="B30:H30"/>
    <mergeCell ref="B31:H31"/>
    <mergeCell ref="B32:H32"/>
    <mergeCell ref="B33:H33"/>
    <mergeCell ref="B27:H27"/>
    <mergeCell ref="A1:Q1"/>
    <mergeCell ref="A2:Q2"/>
    <mergeCell ref="B24:H24"/>
    <mergeCell ref="B25:H25"/>
    <mergeCell ref="B26:H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MAYRA CORTES</cp:lastModifiedBy>
  <dcterms:created xsi:type="dcterms:W3CDTF">2026-03-17T15:29:49Z</dcterms:created>
  <dcterms:modified xsi:type="dcterms:W3CDTF">2026-04-09T01:30:50Z</dcterms:modified>
</cp:coreProperties>
</file>